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28B340E-2D5B-4929-9531-FE4B34402A48}" xr6:coauthVersionLast="47" xr6:coauthVersionMax="47" xr10:uidLastSave="{00000000-0000-0000-0000-000000000000}"/>
  <bookViews>
    <workbookView xWindow="20" yWindow="740" windowWidth="19180" windowHeight="10060" xr2:uid="{180F0714-94EB-4611-BE7C-5F7DA5A6BE8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<sst xmlns="http://schemas.openxmlformats.org/spreadsheetml/2006/main" count="263" uniqueCount="191">
  <si>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</si>
  <si>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</si>
  <si>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</si>
  <si>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</si>
  <si>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</si>
  <si>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</si>
  <si>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</si>
  <si>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</si>
  <si>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</si>
  <si>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</si>
  <si>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</si>
  <si>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</si>
  <si>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</si>
  <si>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</si>
  <si>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ARZUA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</si>
  <si>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</si>
  <si>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</si>
  <si>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</si>
  <si>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</si>
  <si>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</si>
  <si>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</si>
  <si>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</si>
  <si>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</si>
  <si>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</si>
  <si>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</si>
  <si>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</si>
  <si>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</si>
  <si>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</si>
  <si>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</si>
  <si>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</si>
  <si>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</si>
  <si>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</si>
  <si>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</si>
  <si>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</si>
  <si>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</si>
  <si>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</si>
  <si>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Arzúa</t>
  </si>
  <si>
    <t>Boimorto</t>
  </si>
  <si>
    <t>Melide</t>
  </si>
  <si>
    <t>Pino, O</t>
  </si>
  <si>
    <t>Santiso</t>
  </si>
  <si>
    <t>Toques</t>
  </si>
  <si>
    <t>Touro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</si>
  <si>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</si>
  <si>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</si>
  <si>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</si>
  <si>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</si>
  <si>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</si>
  <si>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</si>
  <si>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</si>
  <si>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</si>
  <si>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</si>
  <si>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</si>
  <si>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</si>
  <si>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</si>
  <si>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</si>
  <si>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</si>
  <si>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</si>
  <si>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</si>
  <si>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</si>
  <si>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</si>
  <si>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</si>
  <si>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</si>
  <si>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</si>
  <si>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</si>
  <si>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</si>
  <si>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</si>
  <si>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Rumania</t>
  </si>
  <si>
    <t>Marruecos</t>
  </si>
  <si>
    <t>Colombia</t>
  </si>
  <si>
    <t>Cuba</t>
  </si>
  <si>
    <t>Brasil</t>
  </si>
  <si>
    <t>Peru</t>
  </si>
  <si>
    <t>Portugal</t>
  </si>
  <si>
    <t>Otros paises de América</t>
  </si>
  <si>
    <t>Ucrania</t>
  </si>
  <si>
    <t>Italia</t>
  </si>
  <si>
    <t>Argentina</t>
  </si>
  <si>
    <t>Republica Dominicana</t>
  </si>
  <si>
    <t>China</t>
  </si>
  <si>
    <t>Reino Unido</t>
  </si>
  <si>
    <t>Paraguay</t>
  </si>
  <si>
    <t>Bélgica</t>
  </si>
  <si>
    <t>Senegal</t>
  </si>
  <si>
    <t>México</t>
  </si>
  <si>
    <t>Suiza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</si>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</sst>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C7F37B4-F9E1-453A-9032-5F6D27CD17BB}"/>
    <cellStyle name="Normal" xfId="0" builtinId="0"/>
    <cellStyle name="Normal 2" xfId="1" xr:uid="{AE9D9082-2D30-4D21-B6ED-7F9B76FD276F}"/>
    <cellStyle name="Porcentaje 2" xfId="2" xr:uid="{7EAF6FD9-AA2C-485F-B746-02D445953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5-4089-A237-CD7A4FB357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25-4089-A237-CD7A4FB357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25-4089-A237-CD7A4FB357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25-4089-A237-CD7A4FB357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325-4089-A237-CD7A4FB35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31350</c:v>
              </c:pt>
              <c:pt idx="1">
                <c:v>30967</c:v>
              </c:pt>
              <c:pt idx="2">
                <c:v>30243</c:v>
              </c:pt>
              <c:pt idx="3">
                <c:v>30034</c:v>
              </c:pt>
              <c:pt idx="4">
                <c:v>29807</c:v>
              </c:pt>
              <c:pt idx="5">
                <c:v>29549</c:v>
              </c:pt>
              <c:pt idx="6">
                <c:v>29232</c:v>
              </c:pt>
              <c:pt idx="7">
                <c:v>28977</c:v>
              </c:pt>
              <c:pt idx="8">
                <c:v>28704</c:v>
              </c:pt>
              <c:pt idx="9">
                <c:v>28414</c:v>
              </c:pt>
              <c:pt idx="10" formatCode="#,##0">
                <c:v>27868</c:v>
              </c:pt>
              <c:pt idx="11" formatCode="#,##0">
                <c:v>27420</c:v>
              </c:pt>
              <c:pt idx="12" formatCode="#,##0">
                <c:v>27477</c:v>
              </c:pt>
              <c:pt idx="13" formatCode="#,##0">
                <c:v>27288</c:v>
              </c:pt>
              <c:pt idx="14" formatCode="#,##0">
                <c:v>27034</c:v>
              </c:pt>
              <c:pt idx="15" formatCode="#,##0">
                <c:v>26806</c:v>
              </c:pt>
              <c:pt idx="16" formatCode="#,##0">
                <c:v>26555</c:v>
              </c:pt>
              <c:pt idx="17" formatCode="#,##0">
                <c:v>26355</c:v>
              </c:pt>
              <c:pt idx="18" formatCode="#,##0">
                <c:v>26208</c:v>
              </c:pt>
              <c:pt idx="19" formatCode="#,##0">
                <c:v>26098</c:v>
              </c:pt>
              <c:pt idx="20" formatCode="#,##0">
                <c:v>25871</c:v>
              </c:pt>
              <c:pt idx="21" formatCode="#,##0">
                <c:v>25797</c:v>
              </c:pt>
              <c:pt idx="22" formatCode="#,##0">
                <c:v>25945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68-41DC-9E36-28D91AC7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6E3-4222-A305-A68E181D40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6E3-4222-A305-A68E181D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E-4828-98F8-CBE7F97618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EE-4828-98F8-CBE7F97618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EE-4828-98F8-CBE7F97618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EE-4828-98F8-CBE7F97618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3EE-4828-98F8-CBE7F976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02-4DB4-A3CE-FBBFF428A2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02-4DB4-A3CE-FBBFF428A2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02-4DB4-A3CE-FBBFF428A2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02-4DB4-A3CE-FBBFF428A2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02-4DB4-A3CE-FBBFF428A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ED-43B4-A4FB-96D7693AD8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ED-43B4-A4FB-96D7693AD86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ED-43B4-A4FB-96D7693AD86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D-43B4-A4FB-96D7693AD8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4ED-43B4-A4FB-96D7693A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21-4861-9717-CBC1C56858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21-4861-9717-CBC1C56858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21-4861-9717-CBC1C56858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21-4861-9717-CBC1C568581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1-4861-9717-CBC1C568581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21-4861-9717-CBC1C56858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A21-4861-9717-CBC1C5685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856F85-CE11-4102-BA67-57E4AFD5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25FC04-CAFE-4781-A1AD-3EAC82DCA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F19585-EF5F-46CA-A99C-2703A0E9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A546F0-5F34-46C6-BA73-75819C428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DA8DAC-8AFD-4948-AB6F-081B6CFF9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D0AE33-AC0F-44AA-BF15-7C5010705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BDBFF3C-0263-4880-BDA9-E9F1C034FB4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6B31FF1-3EE7-4C03-9469-4AFFDA2F8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18DA6BD-7448-4523-8580-E2948F46C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7604D0-75CD-438B-8AA4-DB5844B8C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216C8E1-4909-4303-A486-78CEA036C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2C9CB1E-0D0B-4BAA-B9DA-F69F23472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965C72B-F09C-4468-A319-052BBEF2C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23726B-8240-41D0-9787-D3DEC47F3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7A8F18-D359-4FF6-9867-46E695386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B855AD-3B6B-451C-B578-826236A2D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C24E662-330A-4DD1-A5EE-BCBC0BA84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6D31620-7AFF-4E4D-91B9-AE7BF22D1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6253582-1DCC-4A44-85F3-7FBF2DA24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5EC8F68-0CCA-4C3C-B313-099948B4B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8DE841-CB39-4A53-A69E-F6FEF3E1E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AFAB-0B40-4E3A-AF0E-D9BA462BA3A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ARZUA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859B193-2556-46ED-ADAF-5F46166BF638}"/>
    <hyperlink ref="B14:C14" location="Municipios!A1" display="Municipios" xr:uid="{69FF246B-2B53-46C9-BA1E-559F92268B3B}"/>
    <hyperlink ref="B16:C16" location="'Datos Demograficos'!A1" display="Datos Demograficos" xr:uid="{C1E2D672-AE24-47F7-9645-5286F624E41A}"/>
    <hyperlink ref="B18:C18" location="Nacionalidades!A1" display="Nacionalidades" xr:uid="{B91112ED-367E-4506-8C32-354605690835}"/>
    <hyperlink ref="H18:I18" location="Trabajo!A1" display="Trabajo" xr:uid="{3A294D9C-C1BE-479C-B83C-95B667F90DA0}"/>
    <hyperlink ref="E12:F12" location="'Datos Economicos'!A1" display="Datos Económicos" xr:uid="{4FE617E1-B0A3-4934-9A61-0DAFEAAF4766}"/>
    <hyperlink ref="E14" location="Trafico!A1" display="Tráfico" xr:uid="{341F8BE7-ABAC-42AC-84A5-D6826E4DA1C7}"/>
    <hyperlink ref="E16:F16" location="'Plazas Turisticas'!A1" display="Plazas Turisticas" xr:uid="{A80E9FCD-0E2F-4177-BF2F-739E8806E99E}"/>
    <hyperlink ref="E18:F18" location="Bancos!A1" display="Bancos" xr:uid="{A0A40726-9C89-443B-8F9A-C132A3C28623}"/>
    <hyperlink ref="H12" location="Presupuestos!A1" display="Presupuestos" xr:uid="{4DBE6FAA-D345-48F5-9483-C99DD3E1D074}"/>
    <hyperlink ref="H14" location="'Datos Catastrales'!A1" display="Datos Catastrales" xr:uid="{E61E863B-E7FB-42B3-AAE2-CE90A28D2727}"/>
    <hyperlink ref="H16:I16" location="Hacienda!A1" display="Hacienda" xr:uid="{40A2E8D5-35D4-483C-8ABD-A5C95A0D1D6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7E23-459E-4B49-9749-DCA69D9ED58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16</v>
      </c>
      <c r="C15" s="115">
        <v>15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-0.15789473684210525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2598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0.10070938481218747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1162660-559D-420D-BFD3-DBAD2A03D11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5BEB-D07B-4EEF-8698-7FDA8B4A94D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7888.5962900000004</v>
      </c>
      <c r="C16" s="136">
        <v>204.32046000000003</v>
      </c>
      <c r="D16" s="136">
        <v>4198.2634099999996</v>
      </c>
      <c r="E16" s="136">
        <v>13246.024520000001</v>
      </c>
      <c r="F16" s="136">
        <v>3.0640000000000001</v>
      </c>
      <c r="G16" s="136">
        <v>0</v>
      </c>
      <c r="H16" s="136">
        <v>2957.1532399999996</v>
      </c>
      <c r="I16" s="136">
        <v>6</v>
      </c>
      <c r="J16" s="136">
        <v>0</v>
      </c>
      <c r="K16" s="137">
        <v>28503.421920000001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9211.2225200000012</v>
      </c>
      <c r="C20" s="136">
        <v>12996.379989999999</v>
      </c>
      <c r="D20" s="136">
        <v>14.622589999999999</v>
      </c>
      <c r="E20" s="136">
        <v>1438.5101099999999</v>
      </c>
      <c r="F20" s="136">
        <v>3340.1729800000003</v>
      </c>
      <c r="G20" s="136">
        <v>32.1</v>
      </c>
      <c r="H20" s="136">
        <v>6</v>
      </c>
      <c r="I20" s="136">
        <v>39.332120000000003</v>
      </c>
      <c r="J20" s="137">
        <v>27122.816049999994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8183.6320600000008</v>
      </c>
      <c r="C24" s="136">
        <v>6371.2968199999996</v>
      </c>
      <c r="D24" s="136">
        <v>4616.0615800000005</v>
      </c>
      <c r="E24" s="136">
        <v>2765.3885700000001</v>
      </c>
      <c r="F24" s="136">
        <v>5145.2049000000006</v>
      </c>
      <c r="G24" s="136">
        <v>41.232120000000002</v>
      </c>
      <c r="H24" s="137">
        <v>27122.816050000001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A4EC3C0-202A-48EE-9F9E-3D04ABD330D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0723-770C-456B-AEFE-4BD63FF7B92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32978</v>
      </c>
      <c r="E15" s="150" t="s">
        <v>177</v>
      </c>
      <c r="F15" s="151">
        <v>26101</v>
      </c>
      <c r="G15" s="20"/>
      <c r="I15" s="100" t="s">
        <v>178</v>
      </c>
      <c r="J15" s="149">
        <v>157086</v>
      </c>
      <c r="K15" s="23"/>
    </row>
    <row r="16" spans="1:11" ht="51" customHeight="1" x14ac:dyDescent="0.3">
      <c r="A16" s="20"/>
      <c r="B16" s="150" t="s">
        <v>179</v>
      </c>
      <c r="C16" s="152">
        <v>1078866.17722</v>
      </c>
      <c r="E16" s="150" t="s">
        <v>180</v>
      </c>
      <c r="F16" s="153">
        <v>3641.1088999999993</v>
      </c>
      <c r="G16" s="20"/>
      <c r="I16" s="150" t="s">
        <v>181</v>
      </c>
      <c r="J16" s="152">
        <v>69010.3</v>
      </c>
      <c r="K16" s="23"/>
    </row>
    <row r="17" spans="1:13" ht="51" customHeight="1" thickBot="1" x14ac:dyDescent="0.35">
      <c r="A17" s="20"/>
      <c r="B17" s="150" t="s">
        <v>182</v>
      </c>
      <c r="C17" s="152">
        <v>842075.1701600001</v>
      </c>
      <c r="E17" s="150" t="s">
        <v>183</v>
      </c>
      <c r="F17" s="153">
        <v>1408.1919</v>
      </c>
      <c r="G17" s="20"/>
      <c r="I17" s="154" t="s">
        <v>184</v>
      </c>
      <c r="J17" s="155">
        <v>172568.4</v>
      </c>
      <c r="K17" s="23"/>
    </row>
    <row r="18" spans="1:13" ht="51" customHeight="1" thickBot="1" x14ac:dyDescent="0.35">
      <c r="A18" s="20"/>
      <c r="B18" s="154" t="s">
        <v>185</v>
      </c>
      <c r="C18" s="156">
        <v>236791.00706</v>
      </c>
      <c r="D18" s="157"/>
      <c r="E18" s="154" t="s">
        <v>186</v>
      </c>
      <c r="F18" s="158">
        <v>2232.9169999999999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9FBC53D-9D07-4334-878A-516EA1182DF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4AE5-9F6B-441C-82B3-643FB11F373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12186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2049.3617044149023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14526.118684556048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0.81443087930779989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E205BF0-BCE5-4C35-812F-268E128CAC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3CA1-EC54-411E-9574-34EC7A14F3B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731.92998504638672</v>
      </c>
      <c r="H14" s="25" t="s">
        <v>17</v>
      </c>
      <c r="I14" s="26">
        <v>9.2067359942286653E-2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25945</v>
      </c>
      <c r="H16" s="25" t="s">
        <v>17</v>
      </c>
      <c r="I16" s="26">
        <v>2.2991734672989209E-2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4.4632877240316053E-2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35.447379571907703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11.834758142223937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928</v>
      </c>
      <c r="H24" s="25" t="s">
        <v>17</v>
      </c>
      <c r="I24" s="26">
        <v>2.312887869800364E-2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7647</v>
      </c>
      <c r="H26" s="25" t="s">
        <v>17</v>
      </c>
      <c r="I26" s="26">
        <v>1.4583186331814688E-2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863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5132</v>
      </c>
      <c r="H30" s="25" t="s">
        <v>17</v>
      </c>
      <c r="I30" s="26">
        <v>8.7414195438518791E-2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</v>
      </c>
      <c r="H32" s="25" t="s">
        <v>17</v>
      </c>
      <c r="I32" s="26">
        <v>2.0833333333333332E-2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0.10070938481218747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23279</v>
      </c>
      <c r="H36" s="25" t="s">
        <v>17</v>
      </c>
      <c r="I36" s="26">
        <v>2.8255637108236604E-2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30415.6695</v>
      </c>
      <c r="H38" s="25" t="s">
        <v>17</v>
      </c>
      <c r="I38" s="26">
        <v>2.3693444700083777E-2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14526.118684556048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DE71C7A-2228-4D6F-A0A2-84A9D6A9654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37B9-B21F-4B12-988A-BAFB8496A2E2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731.92998504638672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68.8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11.834758142223937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5892</v>
      </c>
    </row>
    <row r="25" spans="1:7" x14ac:dyDescent="0.3">
      <c r="B25" s="49" t="s">
        <v>37</v>
      </c>
      <c r="C25" s="50">
        <v>1800</v>
      </c>
    </row>
    <row r="26" spans="1:7" x14ac:dyDescent="0.3">
      <c r="B26" s="49" t="s">
        <v>38</v>
      </c>
      <c r="C26" s="50">
        <v>7750</v>
      </c>
    </row>
    <row r="27" spans="1:7" x14ac:dyDescent="0.3">
      <c r="B27" s="49" t="s">
        <v>39</v>
      </c>
      <c r="C27" s="50">
        <v>4578</v>
      </c>
    </row>
    <row r="28" spans="1:7" x14ac:dyDescent="0.3">
      <c r="B28" s="49" t="s">
        <v>40</v>
      </c>
      <c r="C28" s="50">
        <v>1454</v>
      </c>
    </row>
    <row r="29" spans="1:7" x14ac:dyDescent="0.3">
      <c r="B29" s="49" t="s">
        <v>41</v>
      </c>
      <c r="C29" s="50">
        <v>1072</v>
      </c>
    </row>
    <row r="30" spans="1:7" x14ac:dyDescent="0.3">
      <c r="B30" s="49" t="s">
        <v>42</v>
      </c>
      <c r="C30" s="50">
        <v>3399</v>
      </c>
    </row>
  </sheetData>
  <mergeCells count="3">
    <mergeCell ref="C6:E6"/>
    <mergeCell ref="C8:E8"/>
    <mergeCell ref="C10:E10"/>
  </mergeCells>
  <hyperlinks>
    <hyperlink ref="A7" location="Indice!A1" display="Índice" xr:uid="{4FCD9FDB-9A02-4700-A8CE-4D88E635498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7124-3FEE-4AAE-852A-60614E185D8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25945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0.50179225284255158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4.4632877240316053E-2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0.68627323540881324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35.447379571907703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0.31150510695702449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142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84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434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-292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2650</v>
      </c>
      <c r="H35" s="61"/>
      <c r="I35" s="61">
        <v>3024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1372</v>
      </c>
      <c r="H37" s="63">
        <v>1278</v>
      </c>
      <c r="I37" s="63">
        <v>1564</v>
      </c>
      <c r="J37" s="63">
        <v>1460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D070198-D03E-43DE-BA32-0C63D6B1EDF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2100-A638-4E93-8276-3935CC76DD9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24787</v>
      </c>
      <c r="D11" s="66"/>
      <c r="E11" s="67" t="s">
        <v>57</v>
      </c>
      <c r="F11" s="65">
        <v>1158</v>
      </c>
      <c r="G11" s="67" t="s">
        <v>58</v>
      </c>
      <c r="H11" s="66"/>
      <c r="I11" s="65">
        <v>308</v>
      </c>
      <c r="J11" s="67" t="s">
        <v>59</v>
      </c>
      <c r="K11" s="68">
        <v>154</v>
      </c>
    </row>
    <row r="12" spans="1:11" ht="30.75" customHeight="1" thickBot="1" x14ac:dyDescent="0.35">
      <c r="B12" s="64" t="s">
        <v>60</v>
      </c>
      <c r="C12" s="65">
        <v>670</v>
      </c>
      <c r="D12" s="67"/>
      <c r="E12" s="67" t="s">
        <v>61</v>
      </c>
      <c r="F12" s="65">
        <v>26</v>
      </c>
      <c r="G12" s="67" t="s">
        <v>62</v>
      </c>
      <c r="H12" s="67"/>
      <c r="I12" s="65">
        <v>0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25945</v>
      </c>
      <c r="J14" s="69"/>
      <c r="K14" s="69"/>
    </row>
    <row r="16" spans="1:11" x14ac:dyDescent="0.3">
      <c r="B16" s="21" t="s">
        <v>66</v>
      </c>
      <c r="C16" s="76">
        <v>222</v>
      </c>
    </row>
    <row r="17" spans="2:3" x14ac:dyDescent="0.3">
      <c r="B17" s="21" t="s">
        <v>67</v>
      </c>
      <c r="C17" s="76">
        <v>140</v>
      </c>
    </row>
    <row r="18" spans="2:3" x14ac:dyDescent="0.3">
      <c r="B18" s="21" t="s">
        <v>68</v>
      </c>
      <c r="C18" s="76">
        <v>134</v>
      </c>
    </row>
    <row r="19" spans="2:3" x14ac:dyDescent="0.3">
      <c r="B19" s="21" t="s">
        <v>69</v>
      </c>
      <c r="C19" s="76">
        <v>121</v>
      </c>
    </row>
    <row r="20" spans="2:3" x14ac:dyDescent="0.3">
      <c r="B20" s="21" t="s">
        <v>70</v>
      </c>
      <c r="C20" s="76">
        <v>77</v>
      </c>
    </row>
    <row r="21" spans="2:3" x14ac:dyDescent="0.3">
      <c r="B21" s="21" t="s">
        <v>71</v>
      </c>
      <c r="C21" s="76">
        <v>65</v>
      </c>
    </row>
    <row r="22" spans="2:3" x14ac:dyDescent="0.3">
      <c r="B22" s="21" t="s">
        <v>72</v>
      </c>
      <c r="C22" s="76">
        <v>57</v>
      </c>
    </row>
    <row r="23" spans="2:3" x14ac:dyDescent="0.3">
      <c r="B23" s="21" t="s">
        <v>73</v>
      </c>
      <c r="C23" s="76">
        <v>50</v>
      </c>
    </row>
    <row r="24" spans="2:3" x14ac:dyDescent="0.3">
      <c r="B24" s="21" t="s">
        <v>74</v>
      </c>
      <c r="C24" s="76">
        <v>35</v>
      </c>
    </row>
    <row r="25" spans="2:3" x14ac:dyDescent="0.3">
      <c r="B25" s="21" t="s">
        <v>75</v>
      </c>
      <c r="C25" s="76">
        <v>28</v>
      </c>
    </row>
    <row r="26" spans="2:3" x14ac:dyDescent="0.3">
      <c r="B26" s="21" t="s">
        <v>76</v>
      </c>
      <c r="C26" s="76">
        <v>26</v>
      </c>
    </row>
    <row r="27" spans="2:3" x14ac:dyDescent="0.3">
      <c r="B27" s="21" t="s">
        <v>77</v>
      </c>
      <c r="C27" s="76">
        <v>21</v>
      </c>
    </row>
    <row r="28" spans="2:3" x14ac:dyDescent="0.3">
      <c r="B28" s="21" t="s">
        <v>78</v>
      </c>
      <c r="C28" s="76">
        <v>19</v>
      </c>
    </row>
    <row r="29" spans="2:3" x14ac:dyDescent="0.3">
      <c r="B29" s="21" t="s">
        <v>79</v>
      </c>
      <c r="C29" s="76">
        <v>19</v>
      </c>
    </row>
    <row r="30" spans="2:3" x14ac:dyDescent="0.3">
      <c r="B30" s="21" t="s">
        <v>80</v>
      </c>
      <c r="C30" s="76">
        <v>16</v>
      </c>
    </row>
    <row r="31" spans="2:3" x14ac:dyDescent="0.3">
      <c r="B31" s="21" t="s">
        <v>81</v>
      </c>
      <c r="C31" s="76">
        <v>13</v>
      </c>
    </row>
    <row r="32" spans="2:3" x14ac:dyDescent="0.3">
      <c r="B32" s="21" t="s">
        <v>82</v>
      </c>
      <c r="C32" s="76">
        <v>12</v>
      </c>
    </row>
    <row r="33" spans="2:3" x14ac:dyDescent="0.3">
      <c r="B33" s="21" t="s">
        <v>83</v>
      </c>
      <c r="C33" s="76">
        <v>11</v>
      </c>
    </row>
    <row r="34" spans="2:3" x14ac:dyDescent="0.3">
      <c r="B34" s="21" t="s">
        <v>84</v>
      </c>
      <c r="C34" s="76">
        <v>11</v>
      </c>
    </row>
    <row r="35" spans="2:3" x14ac:dyDescent="0.3">
      <c r="B35" s="21" t="s">
        <v>85</v>
      </c>
      <c r="C35" s="76">
        <v>9</v>
      </c>
    </row>
    <row r="36" spans="2:3" x14ac:dyDescent="0.3">
      <c r="B36" s="21" t="s">
        <v>86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9AC9711-AF52-46A5-BD22-F3D58F4BC21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B504-D146-4609-945C-460D6F4D384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5472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1537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863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674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8.0999879822136758E-2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1566</v>
      </c>
      <c r="E28" s="89">
        <v>182</v>
      </c>
      <c r="F28" s="89">
        <v>3400</v>
      </c>
      <c r="G28" s="90">
        <v>2499</v>
      </c>
      <c r="H28" s="90">
        <f>SUM(D28:G28)</f>
        <v>7647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E937240-EC7A-4A2D-B8E2-12AA9232F59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3CFC-16D6-4A8C-A89B-09F88DC48D3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809</v>
      </c>
      <c r="D15" s="107">
        <v>3309</v>
      </c>
      <c r="E15" s="108">
        <v>166</v>
      </c>
      <c r="G15" s="105" t="s">
        <v>99</v>
      </c>
      <c r="H15" s="109">
        <v>200</v>
      </c>
      <c r="I15" s="107">
        <v>88</v>
      </c>
      <c r="J15" s="107">
        <v>2275</v>
      </c>
      <c r="K15" s="110">
        <v>1721</v>
      </c>
      <c r="L15" s="111"/>
      <c r="M15" s="105" t="s">
        <v>99</v>
      </c>
      <c r="N15" s="112">
        <v>1883</v>
      </c>
      <c r="O15" s="112">
        <v>1215</v>
      </c>
      <c r="P15" s="112">
        <v>1186</v>
      </c>
      <c r="Q15" s="108">
        <v>0</v>
      </c>
      <c r="R15" s="23"/>
    </row>
    <row r="16" spans="1:18" ht="34.5" customHeight="1" thickBot="1" x14ac:dyDescent="0.35">
      <c r="A16" s="20"/>
      <c r="B16" s="113" t="s">
        <v>111</v>
      </c>
      <c r="C16" s="114">
        <v>381</v>
      </c>
      <c r="D16" s="115">
        <v>388</v>
      </c>
      <c r="E16" s="116">
        <v>159</v>
      </c>
      <c r="G16" s="113" t="s">
        <v>111</v>
      </c>
      <c r="H16" s="114">
        <v>52</v>
      </c>
      <c r="I16" s="115">
        <v>35</v>
      </c>
      <c r="J16" s="115">
        <v>364</v>
      </c>
      <c r="K16" s="116">
        <v>477</v>
      </c>
      <c r="L16" s="111"/>
      <c r="M16" s="113" t="s">
        <v>111</v>
      </c>
      <c r="N16" s="115">
        <v>851</v>
      </c>
      <c r="O16" s="115">
        <v>63</v>
      </c>
      <c r="P16" s="115">
        <v>14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C552DDB-971C-4B43-A2E5-047A842DD47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D5A3-EB7D-4F83-BE09-23F11AA5138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17483</v>
      </c>
      <c r="C15" s="115">
        <v>1297</v>
      </c>
      <c r="D15" s="115">
        <v>3461</v>
      </c>
      <c r="E15" s="115">
        <v>89</v>
      </c>
      <c r="F15" s="115">
        <v>299</v>
      </c>
      <c r="G15" s="116">
        <v>650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9812</v>
      </c>
      <c r="C21" s="115">
        <v>7436</v>
      </c>
      <c r="D21" s="116">
        <v>17248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DB9C164-86D5-4CAF-A716-A7B191AD0C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3C4F-986D-477F-996D-7D6C5D42559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9</v>
      </c>
      <c r="D16" s="122">
        <v>3</v>
      </c>
      <c r="E16" s="122">
        <v>83</v>
      </c>
      <c r="F16" s="122">
        <v>36</v>
      </c>
      <c r="G16" s="123">
        <v>55</v>
      </c>
      <c r="H16" s="124">
        <v>186</v>
      </c>
      <c r="I16" s="23"/>
    </row>
    <row r="17" spans="1:9" ht="32.25" customHeight="1" thickBot="1" x14ac:dyDescent="0.35">
      <c r="A17" s="20"/>
      <c r="B17" s="125" t="s">
        <v>131</v>
      </c>
      <c r="C17" s="115">
        <v>9</v>
      </c>
      <c r="D17" s="115">
        <v>3</v>
      </c>
      <c r="E17" s="115">
        <v>89</v>
      </c>
      <c r="F17" s="115">
        <v>37</v>
      </c>
      <c r="G17" s="126">
        <v>59</v>
      </c>
      <c r="H17" s="116">
        <v>197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135</v>
      </c>
      <c r="D22" s="122">
        <v>388</v>
      </c>
      <c r="E22" s="122">
        <v>1654</v>
      </c>
      <c r="F22" s="122">
        <v>455</v>
      </c>
      <c r="G22" s="123">
        <v>2187</v>
      </c>
      <c r="H22" s="124">
        <v>4819</v>
      </c>
      <c r="I22" s="23"/>
    </row>
    <row r="23" spans="1:9" ht="32.25" customHeight="1" thickBot="1" x14ac:dyDescent="0.35">
      <c r="A23" s="20"/>
      <c r="B23" s="125" t="s">
        <v>131</v>
      </c>
      <c r="C23" s="115">
        <v>137</v>
      </c>
      <c r="D23" s="115">
        <v>388</v>
      </c>
      <c r="E23" s="115">
        <v>1786</v>
      </c>
      <c r="F23" s="115">
        <v>463</v>
      </c>
      <c r="G23" s="126">
        <v>2358</v>
      </c>
      <c r="H23" s="116">
        <v>5132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8A84B0A-7B7C-432E-87DD-9D38C112713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2025-06-02T10:34:30Z</dcterms:modified>
</cp:coreProperties>
</file>